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5\"/>
    </mc:Choice>
  </mc:AlternateContent>
  <xr:revisionPtr revIDLastSave="0" documentId="13_ncr:1_{59F8398E-C140-4FF3-901B-A2F908A15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5" i="1"/>
  <c r="G14" i="1"/>
  <c r="G13" i="1"/>
  <c r="G12" i="1"/>
  <c r="G11" i="1"/>
  <c r="G10" i="1"/>
  <c r="F17" i="1" l="1"/>
  <c r="E17" i="1" l="1"/>
  <c r="G9" i="1" l="1"/>
  <c r="G17" i="1" l="1"/>
</calcChain>
</file>

<file path=xl/sharedStrings.xml><?xml version="1.0" encoding="utf-8"?>
<sst xmlns="http://schemas.openxmlformats.org/spreadsheetml/2006/main" count="45" uniqueCount="38">
  <si>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</si>
  <si>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</si>
  <si>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</si>
  <si>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</si>
  <si>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</si>
  <si>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</si>
  <si>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</si>
  <si>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</si>
  <si>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</si>
  <si>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</si>
  <si>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</si>
  <si>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</si>
  <si>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</si>
  <si>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</si>
  <si>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</si>
  <si>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</si>
  <si>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</si>
  <si>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</si>
  <si>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</si>
  <si>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</si>
  <si>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</si>
  <si>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</si>
  <si>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Reposición de Caja Chica</t>
  </si>
  <si>
    <t>Viaticos al interior del país</t>
  </si>
  <si>
    <t>BALANCE</t>
  </si>
  <si>
    <t>AL 28 DE FEBRERO DE 2025</t>
  </si>
  <si>
    <t>Balance anterior al 31/01/2025</t>
  </si>
  <si>
    <t>Ramona A. Pérez</t>
  </si>
  <si>
    <t>DGCP-2025-00455</t>
  </si>
  <si>
    <t>Acercamiento a los Gobiernos Locales en Valverde y Monte Cristi</t>
  </si>
  <si>
    <t>DGCP-2025-00456</t>
  </si>
  <si>
    <t>Acercamiento a los Gobiernos Locales en Jimaní</t>
  </si>
  <si>
    <t>DGCP-2025-00459</t>
  </si>
  <si>
    <t>Participación en Expo Feria Pro Frontera, celebrado en Monte Cristi</t>
  </si>
  <si>
    <t>Solicitud de token digital</t>
  </si>
  <si>
    <t>452810050024</t>
  </si>
  <si>
    <t>César Andrés Caamaño Díaz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</si>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</sst>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11" fillId="0" borderId="13" xfId="1" applyFont="1" applyBorder="1" applyAlignment="1">
      <alignment vertical="center" wrapText="1"/>
    </xf>
    <xf numFmtId="164" fontId="11" fillId="2" borderId="8" xfId="1" applyFont="1" applyFill="1" applyBorder="1" applyAlignment="1">
      <alignment horizontal="right" vertical="center"/>
    </xf>
    <xf numFmtId="39" fontId="9" fillId="0" borderId="8" xfId="1" applyNumberFormat="1" applyFont="1" applyBorder="1" applyAlignment="1">
      <alignment horizontal="right" vertical="center"/>
    </xf>
    <xf numFmtId="39" fontId="9" fillId="0" borderId="11" xfId="1" applyNumberFormat="1" applyFont="1" applyBorder="1" applyAlignment="1">
      <alignment horizontal="right" vertical="center"/>
    </xf>
    <xf numFmtId="39" fontId="2" fillId="0" borderId="11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9" fontId="9" fillId="0" borderId="8" xfId="1" applyNumberFormat="1" applyFont="1" applyBorder="1" applyAlignment="1">
      <alignment horizontal="center" vertical="center" wrapText="1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171449</xdr:rowOff>
    </xdr:from>
    <xdr:to>
      <xdr:col>6</xdr:col>
      <xdr:colOff>609600</xdr:colOff>
      <xdr:row>5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4" y="361949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L11" sqref="L11"/>
    </sheetView>
  </sheetViews>
  <sheetFormatPr defaultColWidth="11.42578125" defaultRowHeight="15" x14ac:dyDescent="0.25"/>
  <cols>
    <col min="1" max="1" width="12.28515625" customWidth="1"/>
    <col min="2" max="2" width="21.42578125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44" t="s">
        <v>0</v>
      </c>
      <c r="B3" s="44"/>
      <c r="C3" s="44"/>
      <c r="D3" s="44"/>
      <c r="E3" s="44"/>
      <c r="F3" s="44"/>
      <c r="G3" s="44"/>
    </row>
    <row r="4" spans="1:7" x14ac:dyDescent="0.25">
      <c r="A4" s="48" t="s">
        <v>1</v>
      </c>
      <c r="B4" s="48"/>
      <c r="C4" s="48"/>
      <c r="D4" s="48"/>
      <c r="E4" s="48"/>
      <c r="F4" s="48"/>
      <c r="G4" s="48"/>
    </row>
    <row r="5" spans="1:7" x14ac:dyDescent="0.25">
      <c r="A5" s="48" t="s">
        <v>2</v>
      </c>
      <c r="B5" s="48"/>
      <c r="C5" s="48"/>
      <c r="D5" s="48"/>
      <c r="E5" s="48"/>
      <c r="F5" s="48"/>
      <c r="G5" s="48"/>
    </row>
    <row r="6" spans="1:7" ht="18.75" thickBot="1" x14ac:dyDescent="0.3">
      <c r="A6" s="49" t="s">
        <v>25</v>
      </c>
      <c r="B6" s="49"/>
      <c r="C6" s="49"/>
      <c r="D6" s="49"/>
      <c r="E6" s="49"/>
      <c r="F6" s="49"/>
      <c r="G6" s="49"/>
    </row>
    <row r="7" spans="1:7" ht="15.75" thickBot="1" x14ac:dyDescent="0.3">
      <c r="A7" s="56" t="s">
        <v>6</v>
      </c>
      <c r="B7" s="3" t="s">
        <v>3</v>
      </c>
      <c r="C7" s="54" t="s">
        <v>8</v>
      </c>
      <c r="D7" s="54" t="s">
        <v>9</v>
      </c>
      <c r="E7" s="50" t="s">
        <v>4</v>
      </c>
      <c r="F7" s="50" t="s">
        <v>5</v>
      </c>
      <c r="G7" s="52" t="s">
        <v>24</v>
      </c>
    </row>
    <row r="8" spans="1:7" x14ac:dyDescent="0.25">
      <c r="A8" s="57"/>
      <c r="B8" s="28" t="s">
        <v>7</v>
      </c>
      <c r="C8" s="55"/>
      <c r="D8" s="55"/>
      <c r="E8" s="51"/>
      <c r="F8" s="51"/>
      <c r="G8" s="53"/>
    </row>
    <row r="9" spans="1:7" ht="27.95" customHeight="1" x14ac:dyDescent="0.25">
      <c r="A9" s="58" t="s">
        <v>37</v>
      </c>
      <c r="B9" s="30" t="s">
        <v>37</v>
      </c>
      <c r="C9" s="29" t="s">
        <v>26</v>
      </c>
      <c r="D9" s="39" t="s">
        <v>37</v>
      </c>
      <c r="E9" s="7">
        <v>113447.83</v>
      </c>
      <c r="F9" s="40" t="s">
        <v>37</v>
      </c>
      <c r="G9" s="4">
        <f>+E9</f>
        <v>113447.83</v>
      </c>
    </row>
    <row r="10" spans="1:7" ht="40.5" customHeight="1" x14ac:dyDescent="0.25">
      <c r="A10" s="27">
        <v>45691</v>
      </c>
      <c r="B10" s="5">
        <v>919</v>
      </c>
      <c r="C10" s="26" t="s">
        <v>27</v>
      </c>
      <c r="D10" s="26" t="s">
        <v>22</v>
      </c>
      <c r="E10" s="33">
        <v>0</v>
      </c>
      <c r="F10" s="4">
        <v>40898.31</v>
      </c>
      <c r="G10" s="4">
        <f>+G9-F10</f>
        <v>72549.52</v>
      </c>
    </row>
    <row r="11" spans="1:7" ht="34.5" customHeight="1" x14ac:dyDescent="0.25">
      <c r="A11" s="27">
        <v>45700</v>
      </c>
      <c r="B11" s="5" t="s">
        <v>28</v>
      </c>
      <c r="C11" s="26" t="s">
        <v>23</v>
      </c>
      <c r="D11" s="26" t="s">
        <v>29</v>
      </c>
      <c r="E11" s="33">
        <v>0</v>
      </c>
      <c r="F11" s="4">
        <v>15400</v>
      </c>
      <c r="G11" s="4">
        <f>+G10-F11</f>
        <v>57149.520000000004</v>
      </c>
    </row>
    <row r="12" spans="1:7" ht="34.5" customHeight="1" x14ac:dyDescent="0.25">
      <c r="A12" s="27">
        <v>45700</v>
      </c>
      <c r="B12" s="5" t="s">
        <v>30</v>
      </c>
      <c r="C12" s="26" t="s">
        <v>23</v>
      </c>
      <c r="D12" s="26" t="s">
        <v>31</v>
      </c>
      <c r="E12" s="33">
        <v>0</v>
      </c>
      <c r="F12" s="4">
        <v>27900</v>
      </c>
      <c r="G12" s="4">
        <f>+G11-F12</f>
        <v>29249.520000000004</v>
      </c>
    </row>
    <row r="13" spans="1:7" ht="34.5" customHeight="1" x14ac:dyDescent="0.25">
      <c r="A13" s="27">
        <v>45700</v>
      </c>
      <c r="B13" s="5" t="s">
        <v>32</v>
      </c>
      <c r="C13" s="26" t="s">
        <v>23</v>
      </c>
      <c r="D13" s="26" t="s">
        <v>33</v>
      </c>
      <c r="E13" s="33">
        <v>0</v>
      </c>
      <c r="F13" s="4">
        <v>23750</v>
      </c>
      <c r="G13" s="4">
        <f>+G12-F13</f>
        <v>5499.5200000000041</v>
      </c>
    </row>
    <row r="14" spans="1:7" ht="34.5" customHeight="1" x14ac:dyDescent="0.25">
      <c r="A14" s="27">
        <v>45716</v>
      </c>
      <c r="B14" s="38" t="s">
        <v>35</v>
      </c>
      <c r="C14" s="26" t="s">
        <v>11</v>
      </c>
      <c r="D14" s="26" t="s">
        <v>34</v>
      </c>
      <c r="E14" s="33">
        <v>0</v>
      </c>
      <c r="F14" s="4">
        <v>2250</v>
      </c>
      <c r="G14" s="4">
        <f>+G13-F14</f>
        <v>3249.5200000000041</v>
      </c>
    </row>
    <row r="15" spans="1:7" ht="27.95" customHeight="1" x14ac:dyDescent="0.25">
      <c r="A15" s="41" t="s">
        <v>14</v>
      </c>
      <c r="B15" s="42"/>
      <c r="C15" s="42"/>
      <c r="D15" s="43"/>
      <c r="E15" s="34">
        <v>0</v>
      </c>
      <c r="F15" s="31">
        <f>+F10+F11+F12+F13+F14</f>
        <v>110198.31</v>
      </c>
      <c r="G15" s="4">
        <v>0</v>
      </c>
    </row>
    <row r="16" spans="1:7" ht="27.95" customHeight="1" thickBot="1" x14ac:dyDescent="0.3">
      <c r="A16" s="27">
        <v>45565</v>
      </c>
      <c r="B16" s="5" t="s">
        <v>37</v>
      </c>
      <c r="C16" s="6" t="s">
        <v>11</v>
      </c>
      <c r="D16" s="26" t="s">
        <v>12</v>
      </c>
      <c r="E16" s="35">
        <v>0</v>
      </c>
      <c r="F16" s="8">
        <v>1236.95</v>
      </c>
      <c r="G16" s="7">
        <f>+G14-F16</f>
        <v>2012.570000000004</v>
      </c>
    </row>
    <row r="17" spans="1:13" ht="27.95" customHeight="1" thickBot="1" x14ac:dyDescent="0.3">
      <c r="A17" s="9"/>
      <c r="B17" s="10"/>
      <c r="C17" s="11" t="s">
        <v>15</v>
      </c>
      <c r="D17" s="12"/>
      <c r="E17" s="13">
        <f>SUM(E9:E16)</f>
        <v>113447.83</v>
      </c>
      <c r="F17" s="14">
        <f>+F15+F16</f>
        <v>111435.26</v>
      </c>
      <c r="G17" s="32">
        <f>G16</f>
        <v>2012.570000000004</v>
      </c>
      <c r="M17" s="25"/>
    </row>
    <row r="18" spans="1:13" x14ac:dyDescent="0.25">
      <c r="A18" s="16"/>
      <c r="B18" s="17"/>
      <c r="C18" s="15"/>
      <c r="D18" s="15"/>
      <c r="E18" s="18"/>
      <c r="F18" s="19"/>
      <c r="G18" s="20"/>
    </row>
    <row r="19" spans="1:13" x14ac:dyDescent="0.25">
      <c r="A19" s="45" t="s">
        <v>18</v>
      </c>
      <c r="B19" s="45"/>
      <c r="C19" s="21"/>
      <c r="D19" s="22" t="s">
        <v>19</v>
      </c>
      <c r="E19" s="21"/>
      <c r="F19" s="45" t="s">
        <v>10</v>
      </c>
      <c r="G19" s="45"/>
    </row>
    <row r="20" spans="1:13" x14ac:dyDescent="0.25">
      <c r="A20" s="22"/>
      <c r="B20" s="22"/>
      <c r="C20" s="21"/>
      <c r="D20" s="23"/>
      <c r="E20" s="21"/>
      <c r="F20" s="23"/>
      <c r="G20" s="21"/>
    </row>
    <row r="21" spans="1:13" x14ac:dyDescent="0.25">
      <c r="A21" s="24"/>
      <c r="B21" s="24"/>
      <c r="C21" s="1"/>
      <c r="D21" s="1"/>
      <c r="E21" s="1"/>
      <c r="F21" s="1"/>
      <c r="G21" s="1"/>
    </row>
    <row r="22" spans="1:13" x14ac:dyDescent="0.25">
      <c r="A22" s="46" t="s">
        <v>20</v>
      </c>
      <c r="B22" s="46"/>
      <c r="C22" s="1"/>
      <c r="D22" s="36" t="s">
        <v>17</v>
      </c>
      <c r="E22" s="1"/>
      <c r="F22" s="46" t="s">
        <v>36</v>
      </c>
      <c r="G22" s="46"/>
    </row>
    <row r="23" spans="1:13" x14ac:dyDescent="0.25">
      <c r="A23" s="47" t="s">
        <v>21</v>
      </c>
      <c r="B23" s="47"/>
      <c r="C23" s="1"/>
      <c r="D23" s="37" t="s">
        <v>16</v>
      </c>
      <c r="E23" s="1"/>
      <c r="F23" s="47" t="s">
        <v>13</v>
      </c>
      <c r="G23" s="47"/>
    </row>
  </sheetData>
  <mergeCells count="17">
    <mergeCell ref="F23:G23"/>
    <mergeCell ref="A15:D15"/>
    <mergeCell ref="A3:G3"/>
    <mergeCell ref="A19:B19"/>
    <mergeCell ref="A22:B22"/>
    <mergeCell ref="A23:B23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19:G19"/>
    <mergeCell ref="F22:G22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2025-03-20T12:55:02Z</cp:lastPrinted>
  <dcterms:created xsi:type="dcterms:W3CDTF">2023-01-18T19:29:31Z</dcterms:created>
  <dcterms:modified xsi:type="dcterms:W3CDTF">2025-03-20T12:58:42Z</dcterms:modified>
</cp:coreProperties>
</file>